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543C28CB-48D2-43DA-883D-721BEDBF2380}" xr6:coauthVersionLast="47" xr6:coauthVersionMax="47" xr10:uidLastSave="{00000000-0000-0000-0000-000000000000}"/>
  <bookViews>
    <workbookView xWindow="-120" yWindow="-120" windowWidth="20730" windowHeight="11160" xr2:uid="{E29D79EA-88A1-4B07-944C-5CF7F2730D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T53" i="1"/>
  <c r="T76" i="1" l="1"/>
  <c r="T72" i="1"/>
  <c r="T73" i="1"/>
  <c r="T31" i="1"/>
  <c r="T25" i="1"/>
  <c r="T23" i="1"/>
  <c r="T22" i="1"/>
  <c r="T13" i="1"/>
  <c r="T50" i="1"/>
  <c r="T45" i="1"/>
  <c r="T14" i="1"/>
  <c r="T27" i="1"/>
  <c r="T24" i="1"/>
  <c r="T77" i="1"/>
  <c r="T21" i="1"/>
  <c r="T48" i="1"/>
  <c r="T39" i="1"/>
  <c r="T66" i="1"/>
  <c r="T58" i="1"/>
  <c r="T19" i="1"/>
  <c r="T71" i="1"/>
  <c r="T47" i="1"/>
  <c r="T55" i="1"/>
  <c r="T46" i="1"/>
  <c r="T20" i="1"/>
  <c r="T41" i="1"/>
  <c r="T35" i="1"/>
  <c r="T29" i="1"/>
  <c r="T11" i="1"/>
  <c r="T59" i="1"/>
  <c r="T10" i="1"/>
  <c r="T69" i="1"/>
  <c r="T36" i="1"/>
  <c r="T30" i="1"/>
  <c r="T38" i="1"/>
  <c r="T54" i="1"/>
  <c r="T52" i="1"/>
  <c r="T12" i="1"/>
  <c r="T63" i="1"/>
  <c r="T43" i="1"/>
  <c r="T40" i="1"/>
  <c r="T57" i="1"/>
  <c r="T70" i="1"/>
  <c r="T34" i="1"/>
  <c r="T65" i="1"/>
  <c r="T56" i="1"/>
  <c r="T60" i="1"/>
  <c r="T28" i="1"/>
  <c r="T44" i="1"/>
</calcChain>
</file>

<file path=xl/sharedStrings.xml><?xml version="1.0" encoding="utf-8"?>
<sst xmlns="http://schemas.openxmlformats.org/spreadsheetml/2006/main" count="432" uniqueCount="189">
  <si>
    <t>Waltham Chase Trials MCC</t>
  </si>
  <si>
    <t>The Cadnam Trophy Trial (ACU Permit 201354)</t>
  </si>
  <si>
    <t xml:space="preserve"> Kewlake Lane, Cadnam on Saturday 5th August 2023</t>
  </si>
  <si>
    <t>No.</t>
  </si>
  <si>
    <t>Name</t>
  </si>
  <si>
    <t>ACU</t>
  </si>
  <si>
    <t>Class</t>
  </si>
  <si>
    <t>Route</t>
  </si>
  <si>
    <t>Machine</t>
  </si>
  <si>
    <t>George</t>
  </si>
  <si>
    <t>Greenland</t>
  </si>
  <si>
    <t>Pre-67 D</t>
  </si>
  <si>
    <t>BSA Bantam 185</t>
  </si>
  <si>
    <t>Clarke</t>
  </si>
  <si>
    <t>White</t>
  </si>
  <si>
    <t>Geoff</t>
  </si>
  <si>
    <t>Parker</t>
  </si>
  <si>
    <t>Twin Shock D</t>
  </si>
  <si>
    <t>Fantic 200</t>
  </si>
  <si>
    <t>Karen</t>
  </si>
  <si>
    <t>James</t>
  </si>
  <si>
    <t>Curnick</t>
  </si>
  <si>
    <t>Veteran - Over 50 (C Route)</t>
  </si>
  <si>
    <t>TRRS 250</t>
  </si>
  <si>
    <t>Ian</t>
  </si>
  <si>
    <t>Clive</t>
  </si>
  <si>
    <t>Wilson</t>
  </si>
  <si>
    <t>Montesa 315R 250</t>
  </si>
  <si>
    <t>Billy</t>
  </si>
  <si>
    <t>Guilford</t>
  </si>
  <si>
    <t>Youth C</t>
  </si>
  <si>
    <t>Beta 80</t>
  </si>
  <si>
    <t xml:space="preserve">Chris </t>
  </si>
  <si>
    <t>Wiseman</t>
  </si>
  <si>
    <t>Sportsman (Under 50-C)</t>
  </si>
  <si>
    <t>Gas Gas 300</t>
  </si>
  <si>
    <t>Finley</t>
  </si>
  <si>
    <t xml:space="preserve">Youth D </t>
  </si>
  <si>
    <t>Oset 20R</t>
  </si>
  <si>
    <t>Richard</t>
  </si>
  <si>
    <t>Gamblin</t>
  </si>
  <si>
    <t>Clubman (B Route)</t>
  </si>
  <si>
    <t>Montesa RR 301</t>
  </si>
  <si>
    <t>Andrew</t>
  </si>
  <si>
    <t>Bryant</t>
  </si>
  <si>
    <t>Gas Gas TXT Racing 250</t>
  </si>
  <si>
    <t>Jack</t>
  </si>
  <si>
    <t>Sherco ST 300</t>
  </si>
  <si>
    <t>Novice (Adult D Route)</t>
  </si>
  <si>
    <t>Nicholas</t>
  </si>
  <si>
    <t>Allison</t>
  </si>
  <si>
    <t>Honda TLR200</t>
  </si>
  <si>
    <t>Dillon</t>
  </si>
  <si>
    <t>Earle</t>
  </si>
  <si>
    <t>Gas Gas TXT 300</t>
  </si>
  <si>
    <t xml:space="preserve"> </t>
  </si>
  <si>
    <t>David</t>
  </si>
  <si>
    <t xml:space="preserve">Youth B </t>
  </si>
  <si>
    <t>Gas Gas 125</t>
  </si>
  <si>
    <t>Mark</t>
  </si>
  <si>
    <t>Owen</t>
  </si>
  <si>
    <t>Gas Gas JTR 370</t>
  </si>
  <si>
    <t>Tim</t>
  </si>
  <si>
    <t>Gas Gas TXT Pro 250</t>
  </si>
  <si>
    <t>Brian</t>
  </si>
  <si>
    <t>Page</t>
  </si>
  <si>
    <t>Beta Evo 250</t>
  </si>
  <si>
    <t>Emily</t>
  </si>
  <si>
    <t>Montesa Repsol 260</t>
  </si>
  <si>
    <t>Bay</t>
  </si>
  <si>
    <t>Robinson</t>
  </si>
  <si>
    <t>Matthew</t>
  </si>
  <si>
    <t>Rowden</t>
  </si>
  <si>
    <t>Dexter</t>
  </si>
  <si>
    <t>Oset 20 Racing</t>
  </si>
  <si>
    <t>Jamie</t>
  </si>
  <si>
    <t>Vertigo JBR 250</t>
  </si>
  <si>
    <t>Brickell</t>
  </si>
  <si>
    <t>Reynard</t>
  </si>
  <si>
    <t>Norris</t>
  </si>
  <si>
    <t>John</t>
  </si>
  <si>
    <t>Bull</t>
  </si>
  <si>
    <t>DOT Bully 200</t>
  </si>
  <si>
    <t>Aaron</t>
  </si>
  <si>
    <t>Unclassified</t>
  </si>
  <si>
    <t>Leevan</t>
  </si>
  <si>
    <t>Laishley</t>
  </si>
  <si>
    <t>Beta Evo 300</t>
  </si>
  <si>
    <t>Steven</t>
  </si>
  <si>
    <t>Corney</t>
  </si>
  <si>
    <t>Billen</t>
  </si>
  <si>
    <t>Newcombe</t>
  </si>
  <si>
    <t>Beta Factory 300</t>
  </si>
  <si>
    <t>Malcolm</t>
  </si>
  <si>
    <t>Mullender</t>
  </si>
  <si>
    <t>Bultaco Sherpa 325</t>
  </si>
  <si>
    <t>Theo</t>
  </si>
  <si>
    <t>Lanham</t>
  </si>
  <si>
    <t>Gas Gas TXT Pro 280</t>
  </si>
  <si>
    <t>Leon</t>
  </si>
  <si>
    <t>Baude</t>
  </si>
  <si>
    <t>Shane</t>
  </si>
  <si>
    <t>Babey</t>
  </si>
  <si>
    <t>Beta Rev 270</t>
  </si>
  <si>
    <t>Dick</t>
  </si>
  <si>
    <t>Ramplee</t>
  </si>
  <si>
    <t>Clint</t>
  </si>
  <si>
    <t>Sparrey</t>
  </si>
  <si>
    <t>Gas Gas TXT 125</t>
  </si>
  <si>
    <t>Nigel</t>
  </si>
  <si>
    <t>Jarvis</t>
  </si>
  <si>
    <t>Chris</t>
  </si>
  <si>
    <t>Watson</t>
  </si>
  <si>
    <t>Bultaco 198A 250</t>
  </si>
  <si>
    <t>Jon</t>
  </si>
  <si>
    <t>Hunter</t>
  </si>
  <si>
    <t>Beta Evo 200</t>
  </si>
  <si>
    <t>Charlotte</t>
  </si>
  <si>
    <t>Steve</t>
  </si>
  <si>
    <t>Dodds</t>
  </si>
  <si>
    <t xml:space="preserve">Sherco SE300 </t>
  </si>
  <si>
    <t>Jim</t>
  </si>
  <si>
    <t>Gray</t>
  </si>
  <si>
    <t>Kacee</t>
  </si>
  <si>
    <t>Cole</t>
  </si>
  <si>
    <t>Jason</t>
  </si>
  <si>
    <t>AJS 250</t>
  </si>
  <si>
    <t>Harley</t>
  </si>
  <si>
    <t>Gas Gas TXT Boy 50</t>
  </si>
  <si>
    <t>Chrissy</t>
  </si>
  <si>
    <t>EM Epure Race</t>
  </si>
  <si>
    <t>Tristan</t>
  </si>
  <si>
    <t>EM Epure</t>
  </si>
  <si>
    <t>Karl</t>
  </si>
  <si>
    <t>Forrest</t>
  </si>
  <si>
    <t>Oliver</t>
  </si>
  <si>
    <t>Hill</t>
  </si>
  <si>
    <t>Vertigo Nitro 250</t>
  </si>
  <si>
    <t>Aerial HT 500</t>
  </si>
  <si>
    <t>Stewart</t>
  </si>
  <si>
    <t>Carey-Hodges</t>
  </si>
  <si>
    <t>Ronnie</t>
  </si>
  <si>
    <t>Allen</t>
  </si>
  <si>
    <t>Turner</t>
  </si>
  <si>
    <t>Ryalls</t>
  </si>
  <si>
    <t>Honda TL125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</si>
  <si>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</si>
  <si>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</si>
  <si>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</si>
  <si>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</si>
  <si>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</si>
  <si>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</si>
  <si>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</si>
  <si>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</si>
  <si>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</si>
  <si>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</si>
  <si>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</si>
  <si>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</si>
  <si>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</si>
  <si>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</si>
  <si>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Results</t>
  </si>
  <si>
    <t>Joshie</t>
  </si>
  <si>
    <t>Towne</t>
  </si>
  <si>
    <t xml:space="preserve">Fraser </t>
  </si>
  <si>
    <t>Oset</t>
  </si>
  <si>
    <t xml:space="preserve">Jack </t>
  </si>
  <si>
    <t>Youth E</t>
  </si>
  <si>
    <t>BSA C15</t>
  </si>
  <si>
    <t>Sherco 300</t>
  </si>
  <si>
    <t>DNS</t>
  </si>
  <si>
    <t>DNF</t>
  </si>
  <si>
    <t>Day Licence</t>
  </si>
  <si>
    <t>1st</t>
  </si>
  <si>
    <t>2nd</t>
  </si>
  <si>
    <t>3rd</t>
  </si>
  <si>
    <t>4th</t>
  </si>
  <si>
    <t>5th</t>
  </si>
  <si>
    <t>6th</t>
  </si>
  <si>
    <t>32 Cleans</t>
  </si>
  <si>
    <t>30 Cleans</t>
  </si>
  <si>
    <t>7th</t>
  </si>
  <si>
    <t>UC</t>
  </si>
  <si>
    <t>Terry</t>
  </si>
  <si>
    <t>Trevor</t>
  </si>
  <si>
    <t>Gattrell</t>
  </si>
  <si>
    <t>Sherco ST300</t>
  </si>
  <si>
    <t>8th</t>
  </si>
  <si>
    <t>9th</t>
  </si>
  <si>
    <t>Triumph Tiger Cub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</si>
</sst>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F42A-80D4-47E5-AB3F-542299597703}">
  <dimension ref="A1:W77"/>
  <sheetViews>
    <sheetView tabSelected="1" topLeftCell="A37" workbookViewId="0">
      <selection activeCell="N56" sqref="N47:O56"/>
    </sheetView>
  </sheetViews>
  <sheetFormatPr defaultRowHeight="15" x14ac:dyDescent="0.25"/>
  <cols>
    <col min="1" max="1" width="7" style="10" customWidth="1"/>
    <col min="2" max="2" width="11.85546875" customWidth="1"/>
    <col min="3" max="3" width="15.140625" customWidth="1"/>
    <col min="4" max="4" width="12.5703125" style="10" customWidth="1"/>
    <col min="5" max="5" width="26.42578125" customWidth="1"/>
    <col min="6" max="6" width="9.140625" style="10" customWidth="1"/>
    <col min="7" max="7" width="23.42578125" customWidth="1"/>
    <col min="8" max="19" width="6.28515625" style="10" customWidth="1"/>
    <col min="20" max="21" width="6.7109375" style="10" customWidth="1"/>
    <col min="22" max="22" width="9.7109375" style="10" customWidth="1"/>
    <col min="23" max="23" width="9.140625" style="10"/>
  </cols>
  <sheetData>
    <row r="1" spans="1:23" s="2" customFormat="1" x14ac:dyDescent="0.25">
      <c r="A1" s="14" t="s">
        <v>160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x14ac:dyDescent="0.25">
      <c r="A3" s="14" t="s">
        <v>0</v>
      </c>
      <c r="B3" s="14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x14ac:dyDescent="0.25">
      <c r="A4" s="1"/>
      <c r="D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x14ac:dyDescent="0.25">
      <c r="A5" s="14" t="s">
        <v>1</v>
      </c>
      <c r="B5" s="14"/>
      <c r="C5" s="14"/>
      <c r="D5" s="14"/>
      <c r="E5" s="14"/>
      <c r="F5" s="14"/>
      <c r="G5" s="1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2" customFormat="1" x14ac:dyDescent="0.25">
      <c r="A6" s="1"/>
      <c r="D6" s="1"/>
      <c r="F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2" customFormat="1" x14ac:dyDescent="0.25">
      <c r="A7" s="14" t="s">
        <v>2</v>
      </c>
      <c r="B7" s="14"/>
      <c r="C7" s="14"/>
      <c r="D7" s="14"/>
      <c r="E7" s="14"/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9" spans="1:23" s="2" customFormat="1" x14ac:dyDescent="0.25">
      <c r="A9" s="3" t="s">
        <v>3</v>
      </c>
      <c r="B9" s="15" t="s">
        <v>4</v>
      </c>
      <c r="C9" s="15"/>
      <c r="D9" s="3" t="s">
        <v>5</v>
      </c>
      <c r="E9" s="4" t="s">
        <v>6</v>
      </c>
      <c r="F9" s="3" t="s">
        <v>7</v>
      </c>
      <c r="G9" s="12" t="s">
        <v>8</v>
      </c>
      <c r="H9" s="3" t="s">
        <v>146</v>
      </c>
      <c r="I9" s="3" t="s">
        <v>147</v>
      </c>
      <c r="J9" s="3" t="s">
        <v>148</v>
      </c>
      <c r="K9" s="3" t="s">
        <v>149</v>
      </c>
      <c r="L9" s="3" t="s">
        <v>150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  <c r="R9" s="3" t="s">
        <v>156</v>
      </c>
      <c r="S9" s="3" t="s">
        <v>157</v>
      </c>
      <c r="T9" s="3" t="s">
        <v>158</v>
      </c>
      <c r="U9" s="3" t="s">
        <v>159</v>
      </c>
      <c r="V9" s="1"/>
      <c r="W9" s="1"/>
    </row>
    <row r="10" spans="1:23" x14ac:dyDescent="0.25">
      <c r="A10" s="5">
        <v>140</v>
      </c>
      <c r="B10" s="6" t="s">
        <v>75</v>
      </c>
      <c r="C10" s="6" t="s">
        <v>72</v>
      </c>
      <c r="D10" s="5">
        <v>74902</v>
      </c>
      <c r="E10" s="6" t="s">
        <v>41</v>
      </c>
      <c r="F10" s="8"/>
      <c r="G10" s="13" t="s">
        <v>76</v>
      </c>
      <c r="H10" s="5">
        <v>0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6</v>
      </c>
      <c r="Q10" s="5">
        <v>0</v>
      </c>
      <c r="R10" s="5">
        <v>0</v>
      </c>
      <c r="S10" s="5">
        <v>0</v>
      </c>
      <c r="T10" s="5">
        <f t="shared" ref="T10:T14" si="0">SUM(H10:S10)</f>
        <v>8</v>
      </c>
      <c r="U10" s="5" t="s">
        <v>172</v>
      </c>
      <c r="V10" s="10" t="s">
        <v>178</v>
      </c>
    </row>
    <row r="11" spans="1:23" x14ac:dyDescent="0.25">
      <c r="A11" s="5">
        <v>190</v>
      </c>
      <c r="B11" s="6" t="s">
        <v>78</v>
      </c>
      <c r="C11" s="6" t="s">
        <v>79</v>
      </c>
      <c r="D11" s="5">
        <v>11704</v>
      </c>
      <c r="E11" s="6" t="s">
        <v>41</v>
      </c>
      <c r="F11" s="8"/>
      <c r="G11" s="13" t="s">
        <v>66</v>
      </c>
      <c r="H11" s="5">
        <v>0</v>
      </c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3</v>
      </c>
      <c r="Q11" s="5">
        <v>0</v>
      </c>
      <c r="R11" s="5">
        <v>1</v>
      </c>
      <c r="S11" s="5">
        <v>0</v>
      </c>
      <c r="T11" s="5">
        <f t="shared" si="0"/>
        <v>8</v>
      </c>
      <c r="U11" s="5" t="s">
        <v>173</v>
      </c>
      <c r="V11" s="10" t="s">
        <v>179</v>
      </c>
    </row>
    <row r="12" spans="1:23" x14ac:dyDescent="0.25">
      <c r="A12" s="5">
        <v>123</v>
      </c>
      <c r="B12" s="6" t="s">
        <v>59</v>
      </c>
      <c r="C12" s="6" t="s">
        <v>60</v>
      </c>
      <c r="D12" s="5">
        <v>99863</v>
      </c>
      <c r="E12" s="6" t="s">
        <v>41</v>
      </c>
      <c r="F12" s="8"/>
      <c r="G12" s="13" t="s">
        <v>61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12</v>
      </c>
      <c r="Q12" s="5">
        <v>0</v>
      </c>
      <c r="R12" s="5">
        <v>0</v>
      </c>
      <c r="S12" s="5">
        <v>0</v>
      </c>
      <c r="T12" s="5">
        <f t="shared" si="0"/>
        <v>13</v>
      </c>
      <c r="U12" s="5" t="s">
        <v>174</v>
      </c>
    </row>
    <row r="13" spans="1:23" x14ac:dyDescent="0.25">
      <c r="A13" s="5">
        <v>873</v>
      </c>
      <c r="B13" s="6" t="s">
        <v>131</v>
      </c>
      <c r="C13" s="6" t="s">
        <v>70</v>
      </c>
      <c r="D13" s="5">
        <v>100133</v>
      </c>
      <c r="E13" s="6" t="s">
        <v>41</v>
      </c>
      <c r="F13" s="8"/>
      <c r="G13" s="13" t="s">
        <v>132</v>
      </c>
      <c r="H13" s="5">
        <v>0</v>
      </c>
      <c r="I13" s="5">
        <v>4</v>
      </c>
      <c r="J13" s="5">
        <v>3</v>
      </c>
      <c r="K13" s="5">
        <v>4</v>
      </c>
      <c r="L13" s="5">
        <v>0</v>
      </c>
      <c r="M13" s="5">
        <v>3</v>
      </c>
      <c r="N13" s="5">
        <v>0</v>
      </c>
      <c r="O13" s="5">
        <v>4</v>
      </c>
      <c r="P13" s="5">
        <v>13</v>
      </c>
      <c r="Q13" s="5">
        <v>3</v>
      </c>
      <c r="R13" s="5">
        <v>2</v>
      </c>
      <c r="S13" s="5">
        <v>5</v>
      </c>
      <c r="T13" s="5">
        <f t="shared" si="0"/>
        <v>41</v>
      </c>
      <c r="U13" s="5" t="s">
        <v>175</v>
      </c>
    </row>
    <row r="14" spans="1:23" x14ac:dyDescent="0.25">
      <c r="A14" s="5">
        <v>501</v>
      </c>
      <c r="B14" s="6" t="s">
        <v>123</v>
      </c>
      <c r="C14" s="6" t="s">
        <v>124</v>
      </c>
      <c r="D14" s="5">
        <v>143215</v>
      </c>
      <c r="E14" s="6" t="s">
        <v>41</v>
      </c>
      <c r="F14" s="8"/>
      <c r="G14" s="13" t="s">
        <v>87</v>
      </c>
      <c r="H14" s="5">
        <v>7</v>
      </c>
      <c r="I14" s="5">
        <v>2</v>
      </c>
      <c r="J14" s="5">
        <v>13</v>
      </c>
      <c r="K14" s="5">
        <v>2</v>
      </c>
      <c r="L14" s="5">
        <v>3</v>
      </c>
      <c r="M14" s="5">
        <v>3</v>
      </c>
      <c r="N14" s="5">
        <v>6</v>
      </c>
      <c r="O14" s="5">
        <v>1</v>
      </c>
      <c r="P14" s="5">
        <v>6</v>
      </c>
      <c r="Q14" s="5">
        <v>1</v>
      </c>
      <c r="R14" s="5">
        <v>6</v>
      </c>
      <c r="S14" s="5">
        <v>5</v>
      </c>
      <c r="T14" s="5">
        <f t="shared" si="0"/>
        <v>55</v>
      </c>
      <c r="U14" s="5" t="s">
        <v>176</v>
      </c>
    </row>
    <row r="15" spans="1:23" x14ac:dyDescent="0.25">
      <c r="A15" s="5">
        <v>85</v>
      </c>
      <c r="B15" s="6" t="s">
        <v>52</v>
      </c>
      <c r="C15" s="6" t="s">
        <v>53</v>
      </c>
      <c r="D15" s="5">
        <v>146367</v>
      </c>
      <c r="E15" s="6" t="s">
        <v>41</v>
      </c>
      <c r="F15" s="8"/>
      <c r="G15" s="13" t="s">
        <v>54</v>
      </c>
      <c r="H15" s="5" t="s">
        <v>170</v>
      </c>
      <c r="I15" s="5" t="s">
        <v>170</v>
      </c>
      <c r="J15" s="5" t="s">
        <v>170</v>
      </c>
      <c r="K15" s="5" t="s">
        <v>170</v>
      </c>
      <c r="L15" s="5" t="s">
        <v>170</v>
      </c>
      <c r="M15" s="5" t="s">
        <v>170</v>
      </c>
      <c r="N15" s="5" t="s">
        <v>170</v>
      </c>
      <c r="O15" s="5" t="s">
        <v>170</v>
      </c>
      <c r="P15" s="5" t="s">
        <v>170</v>
      </c>
      <c r="Q15" s="5" t="s">
        <v>170</v>
      </c>
      <c r="R15" s="5" t="s">
        <v>170</v>
      </c>
      <c r="S15" s="5" t="s">
        <v>170</v>
      </c>
      <c r="T15" s="5" t="s">
        <v>170</v>
      </c>
      <c r="U15" s="5" t="s">
        <v>170</v>
      </c>
    </row>
    <row r="16" spans="1:23" x14ac:dyDescent="0.25">
      <c r="A16" s="5">
        <v>260</v>
      </c>
      <c r="B16" s="6" t="s">
        <v>85</v>
      </c>
      <c r="C16" s="6" t="s">
        <v>86</v>
      </c>
      <c r="D16" s="5">
        <v>208135</v>
      </c>
      <c r="E16" s="6" t="s">
        <v>41</v>
      </c>
      <c r="F16" s="8"/>
      <c r="G16" s="13" t="s">
        <v>87</v>
      </c>
      <c r="H16" s="5" t="s">
        <v>170</v>
      </c>
      <c r="I16" s="5" t="s">
        <v>170</v>
      </c>
      <c r="J16" s="5" t="s">
        <v>170</v>
      </c>
      <c r="K16" s="5" t="s">
        <v>170</v>
      </c>
      <c r="L16" s="5" t="s">
        <v>170</v>
      </c>
      <c r="M16" s="5" t="s">
        <v>170</v>
      </c>
      <c r="N16" s="5" t="s">
        <v>170</v>
      </c>
      <c r="O16" s="5" t="s">
        <v>170</v>
      </c>
      <c r="P16" s="5" t="s">
        <v>170</v>
      </c>
      <c r="Q16" s="5" t="s">
        <v>170</v>
      </c>
      <c r="R16" s="5" t="s">
        <v>170</v>
      </c>
      <c r="S16" s="5" t="s">
        <v>170</v>
      </c>
      <c r="T16" s="5" t="s">
        <v>170</v>
      </c>
      <c r="U16" s="5" t="s">
        <v>170</v>
      </c>
    </row>
    <row r="17" spans="1:21" x14ac:dyDescent="0.25">
      <c r="A17" s="5">
        <v>875</v>
      </c>
      <c r="B17" s="6" t="s">
        <v>135</v>
      </c>
      <c r="C17" s="6" t="s">
        <v>136</v>
      </c>
      <c r="D17" s="5">
        <v>185155</v>
      </c>
      <c r="E17" s="6" t="s">
        <v>41</v>
      </c>
      <c r="F17" s="8"/>
      <c r="G17" s="13" t="s">
        <v>137</v>
      </c>
      <c r="H17" s="5" t="s">
        <v>169</v>
      </c>
      <c r="I17" s="5" t="s">
        <v>169</v>
      </c>
      <c r="J17" s="5" t="s">
        <v>169</v>
      </c>
      <c r="K17" s="5" t="s">
        <v>169</v>
      </c>
      <c r="L17" s="5" t="s">
        <v>169</v>
      </c>
      <c r="M17" s="5" t="s">
        <v>169</v>
      </c>
      <c r="N17" s="5" t="s">
        <v>169</v>
      </c>
      <c r="O17" s="5" t="s">
        <v>169</v>
      </c>
      <c r="P17" s="5" t="s">
        <v>169</v>
      </c>
      <c r="Q17" s="5" t="s">
        <v>169</v>
      </c>
      <c r="R17" s="5" t="s">
        <v>169</v>
      </c>
      <c r="S17" s="5" t="s">
        <v>169</v>
      </c>
      <c r="T17" s="5" t="s">
        <v>169</v>
      </c>
      <c r="U17" s="5" t="s">
        <v>169</v>
      </c>
    </row>
    <row r="18" spans="1:21" x14ac:dyDescent="0.25">
      <c r="A18" s="5"/>
      <c r="B18" s="6"/>
      <c r="C18" s="6"/>
      <c r="D18" s="5"/>
      <c r="E18" s="6"/>
      <c r="F18" s="5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5">
        <v>431</v>
      </c>
      <c r="B19" s="6" t="s">
        <v>101</v>
      </c>
      <c r="C19" s="6" t="s">
        <v>102</v>
      </c>
      <c r="D19" s="5">
        <v>86318</v>
      </c>
      <c r="E19" s="6" t="s">
        <v>48</v>
      </c>
      <c r="F19" s="7"/>
      <c r="G19" s="13" t="s">
        <v>103</v>
      </c>
      <c r="H19" s="5">
        <v>0</v>
      </c>
      <c r="I19" s="5">
        <v>1</v>
      </c>
      <c r="J19" s="5">
        <v>0</v>
      </c>
      <c r="K19" s="5">
        <v>1</v>
      </c>
      <c r="L19" s="5">
        <v>0</v>
      </c>
      <c r="M19" s="5">
        <v>1</v>
      </c>
      <c r="N19" s="5">
        <v>4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f t="shared" ref="T19:T25" si="1">SUM(H19:S19)</f>
        <v>8</v>
      </c>
      <c r="U19" s="5" t="s">
        <v>172</v>
      </c>
    </row>
    <row r="20" spans="1:21" x14ac:dyDescent="0.25">
      <c r="A20" s="5">
        <v>282</v>
      </c>
      <c r="B20" s="6" t="s">
        <v>88</v>
      </c>
      <c r="C20" s="6" t="s">
        <v>89</v>
      </c>
      <c r="D20" s="5">
        <v>301244</v>
      </c>
      <c r="E20" s="6" t="s">
        <v>48</v>
      </c>
      <c r="F20" s="7"/>
      <c r="G20" s="13" t="s">
        <v>66</v>
      </c>
      <c r="H20" s="5">
        <v>0</v>
      </c>
      <c r="I20" s="5">
        <v>2</v>
      </c>
      <c r="J20" s="5">
        <v>2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3</v>
      </c>
      <c r="T20" s="5">
        <f t="shared" si="1"/>
        <v>9</v>
      </c>
      <c r="U20" s="5" t="s">
        <v>173</v>
      </c>
    </row>
    <row r="21" spans="1:21" x14ac:dyDescent="0.25">
      <c r="A21" s="5">
        <v>481</v>
      </c>
      <c r="B21" s="6" t="s">
        <v>114</v>
      </c>
      <c r="C21" s="6" t="s">
        <v>115</v>
      </c>
      <c r="D21" s="5">
        <v>211098</v>
      </c>
      <c r="E21" s="6" t="s">
        <v>48</v>
      </c>
      <c r="F21" s="7"/>
      <c r="G21" s="13" t="s">
        <v>116</v>
      </c>
      <c r="H21" s="5">
        <v>0</v>
      </c>
      <c r="I21" s="5">
        <v>0</v>
      </c>
      <c r="J21" s="5">
        <v>1</v>
      </c>
      <c r="K21" s="5">
        <v>1</v>
      </c>
      <c r="L21" s="5">
        <v>0</v>
      </c>
      <c r="M21" s="5">
        <v>6</v>
      </c>
      <c r="N21" s="5">
        <v>5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si="1"/>
        <v>13</v>
      </c>
      <c r="U21" s="5" t="s">
        <v>174</v>
      </c>
    </row>
    <row r="22" spans="1:21" x14ac:dyDescent="0.25">
      <c r="A22" s="5">
        <v>874</v>
      </c>
      <c r="B22" s="6" t="s">
        <v>133</v>
      </c>
      <c r="C22" s="6" t="s">
        <v>134</v>
      </c>
      <c r="D22" s="5">
        <v>214941</v>
      </c>
      <c r="E22" s="6" t="s">
        <v>48</v>
      </c>
      <c r="F22" s="7"/>
      <c r="G22" s="13" t="s">
        <v>63</v>
      </c>
      <c r="H22" s="5">
        <v>1</v>
      </c>
      <c r="I22" s="5">
        <v>5</v>
      </c>
      <c r="J22" s="5">
        <v>1</v>
      </c>
      <c r="K22" s="5">
        <v>1</v>
      </c>
      <c r="L22" s="5">
        <v>0</v>
      </c>
      <c r="M22" s="5">
        <v>3</v>
      </c>
      <c r="N22" s="5">
        <v>2</v>
      </c>
      <c r="O22" s="5">
        <v>1</v>
      </c>
      <c r="P22" s="5">
        <v>1</v>
      </c>
      <c r="Q22" s="5">
        <v>1</v>
      </c>
      <c r="R22" s="5">
        <v>3</v>
      </c>
      <c r="S22" s="5">
        <v>2</v>
      </c>
      <c r="T22" s="5">
        <f t="shared" si="1"/>
        <v>21</v>
      </c>
      <c r="U22" s="5" t="s">
        <v>175</v>
      </c>
    </row>
    <row r="23" spans="1:21" x14ac:dyDescent="0.25">
      <c r="A23" s="11">
        <v>876</v>
      </c>
      <c r="B23" s="6" t="s">
        <v>182</v>
      </c>
      <c r="C23" s="6" t="s">
        <v>144</v>
      </c>
      <c r="D23" s="5">
        <v>53285</v>
      </c>
      <c r="E23" s="6" t="s">
        <v>48</v>
      </c>
      <c r="F23" s="7"/>
      <c r="G23" s="13" t="s">
        <v>58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10</v>
      </c>
      <c r="N23" s="5">
        <v>10</v>
      </c>
      <c r="O23" s="5">
        <v>0</v>
      </c>
      <c r="P23" s="5">
        <v>0</v>
      </c>
      <c r="Q23" s="5">
        <v>0</v>
      </c>
      <c r="R23" s="5">
        <v>7</v>
      </c>
      <c r="S23" s="5">
        <v>1</v>
      </c>
      <c r="T23" s="5">
        <f t="shared" si="1"/>
        <v>28</v>
      </c>
      <c r="U23" s="5" t="s">
        <v>176</v>
      </c>
    </row>
    <row r="24" spans="1:21" x14ac:dyDescent="0.25">
      <c r="A24" s="5">
        <v>493</v>
      </c>
      <c r="B24" s="6" t="s">
        <v>118</v>
      </c>
      <c r="C24" s="6" t="s">
        <v>119</v>
      </c>
      <c r="D24" s="5">
        <v>209691</v>
      </c>
      <c r="E24" s="6" t="s">
        <v>48</v>
      </c>
      <c r="F24" s="7"/>
      <c r="G24" s="13" t="s">
        <v>120</v>
      </c>
      <c r="H24" s="5">
        <v>0</v>
      </c>
      <c r="I24" s="5">
        <v>0</v>
      </c>
      <c r="J24" s="5">
        <v>0</v>
      </c>
      <c r="K24" s="5">
        <v>3</v>
      </c>
      <c r="L24" s="5">
        <v>2</v>
      </c>
      <c r="M24" s="5">
        <v>0</v>
      </c>
      <c r="N24" s="5">
        <v>8</v>
      </c>
      <c r="O24" s="5">
        <v>6</v>
      </c>
      <c r="P24" s="5">
        <v>0</v>
      </c>
      <c r="Q24" s="5">
        <v>0</v>
      </c>
      <c r="R24" s="5">
        <v>10</v>
      </c>
      <c r="S24" s="5">
        <v>1</v>
      </c>
      <c r="T24" s="5">
        <f t="shared" si="1"/>
        <v>30</v>
      </c>
      <c r="U24" s="5" t="s">
        <v>177</v>
      </c>
    </row>
    <row r="25" spans="1:21" x14ac:dyDescent="0.25">
      <c r="A25" s="11">
        <v>877</v>
      </c>
      <c r="B25" s="6" t="s">
        <v>139</v>
      </c>
      <c r="C25" s="6" t="s">
        <v>140</v>
      </c>
      <c r="D25" s="5">
        <v>166764</v>
      </c>
      <c r="E25" s="6" t="s">
        <v>48</v>
      </c>
      <c r="F25" s="7"/>
      <c r="G25" s="13" t="s">
        <v>145</v>
      </c>
      <c r="H25" s="5">
        <v>5</v>
      </c>
      <c r="I25" s="5">
        <v>7</v>
      </c>
      <c r="J25" s="5">
        <v>3</v>
      </c>
      <c r="K25" s="5">
        <v>2</v>
      </c>
      <c r="L25" s="5">
        <v>7</v>
      </c>
      <c r="M25" s="5">
        <v>8</v>
      </c>
      <c r="N25" s="5">
        <v>11</v>
      </c>
      <c r="O25" s="5">
        <v>9</v>
      </c>
      <c r="P25" s="5">
        <v>0</v>
      </c>
      <c r="Q25" s="5">
        <v>2</v>
      </c>
      <c r="R25" s="5">
        <v>9</v>
      </c>
      <c r="S25" s="5">
        <v>7</v>
      </c>
      <c r="T25" s="5">
        <f t="shared" si="1"/>
        <v>70</v>
      </c>
      <c r="U25" s="5" t="s">
        <v>180</v>
      </c>
    </row>
    <row r="26" spans="1:21" x14ac:dyDescent="0.25">
      <c r="A26" s="11"/>
      <c r="B26" s="6"/>
      <c r="C26" s="6"/>
      <c r="D26" s="5"/>
      <c r="E26" s="6"/>
      <c r="F26" s="5"/>
      <c r="G26" s="1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5">
      <c r="A27" s="5">
        <v>500</v>
      </c>
      <c r="B27" s="6" t="s">
        <v>121</v>
      </c>
      <c r="C27" s="6" t="s">
        <v>122</v>
      </c>
      <c r="D27" s="5">
        <v>10955</v>
      </c>
      <c r="E27" s="6" t="s">
        <v>11</v>
      </c>
      <c r="F27" s="7"/>
      <c r="G27" s="13" t="s">
        <v>138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5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SUM(H27:S27)</f>
        <v>6</v>
      </c>
      <c r="U27" s="5" t="s">
        <v>172</v>
      </c>
    </row>
    <row r="28" spans="1:21" x14ac:dyDescent="0.25">
      <c r="A28" s="5">
        <v>15</v>
      </c>
      <c r="B28" s="6" t="s">
        <v>19</v>
      </c>
      <c r="C28" s="6" t="s">
        <v>13</v>
      </c>
      <c r="D28" s="5">
        <v>12857</v>
      </c>
      <c r="E28" s="6" t="s">
        <v>11</v>
      </c>
      <c r="F28" s="7"/>
      <c r="G28" s="13" t="s">
        <v>12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11</v>
      </c>
      <c r="O28" s="5">
        <v>1</v>
      </c>
      <c r="P28" s="5">
        <v>0</v>
      </c>
      <c r="Q28" s="5">
        <v>5</v>
      </c>
      <c r="R28" s="5">
        <v>0</v>
      </c>
      <c r="S28" s="5">
        <v>0</v>
      </c>
      <c r="T28" s="5">
        <f>SUM(H28:S28)</f>
        <v>17</v>
      </c>
      <c r="U28" s="5" t="s">
        <v>173</v>
      </c>
    </row>
    <row r="29" spans="1:21" x14ac:dyDescent="0.25">
      <c r="A29" s="5">
        <v>194</v>
      </c>
      <c r="B29" s="6" t="s">
        <v>80</v>
      </c>
      <c r="C29" s="6" t="s">
        <v>81</v>
      </c>
      <c r="D29" s="5">
        <v>75225</v>
      </c>
      <c r="E29" s="6" t="s">
        <v>11</v>
      </c>
      <c r="F29" s="7"/>
      <c r="G29" s="13" t="s">
        <v>82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3</v>
      </c>
      <c r="O29" s="5">
        <v>6</v>
      </c>
      <c r="P29" s="5">
        <v>0</v>
      </c>
      <c r="Q29" s="5">
        <v>0</v>
      </c>
      <c r="R29" s="5">
        <v>8</v>
      </c>
      <c r="S29" s="5">
        <v>1</v>
      </c>
      <c r="T29" s="5">
        <f>SUM(H29:S29)</f>
        <v>19</v>
      </c>
      <c r="U29" s="5" t="s">
        <v>174</v>
      </c>
    </row>
    <row r="30" spans="1:21" x14ac:dyDescent="0.25">
      <c r="A30" s="5">
        <v>137</v>
      </c>
      <c r="B30" s="6" t="s">
        <v>104</v>
      </c>
      <c r="C30" s="6" t="s">
        <v>105</v>
      </c>
      <c r="D30" s="5">
        <v>76824</v>
      </c>
      <c r="E30" s="6" t="s">
        <v>11</v>
      </c>
      <c r="F30" s="7"/>
      <c r="G30" s="13" t="s">
        <v>167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8</v>
      </c>
      <c r="N30" s="5">
        <v>10</v>
      </c>
      <c r="O30" s="5">
        <v>10</v>
      </c>
      <c r="P30" s="5">
        <v>0</v>
      </c>
      <c r="Q30" s="5">
        <v>0</v>
      </c>
      <c r="R30" s="5">
        <v>4</v>
      </c>
      <c r="S30" s="5">
        <v>0</v>
      </c>
      <c r="T30" s="5">
        <f>SUM(H30:S30)</f>
        <v>32</v>
      </c>
      <c r="U30" s="5" t="s">
        <v>175</v>
      </c>
    </row>
    <row r="31" spans="1:21" x14ac:dyDescent="0.25">
      <c r="A31" s="11">
        <v>879</v>
      </c>
      <c r="B31" s="6" t="s">
        <v>109</v>
      </c>
      <c r="C31" s="6" t="s">
        <v>143</v>
      </c>
      <c r="D31" s="5">
        <v>55264</v>
      </c>
      <c r="E31" s="6" t="s">
        <v>11</v>
      </c>
      <c r="F31" s="7"/>
      <c r="G31" s="13" t="s">
        <v>188</v>
      </c>
      <c r="H31" s="5">
        <v>0</v>
      </c>
      <c r="I31" s="5">
        <v>7</v>
      </c>
      <c r="J31" s="5">
        <v>1</v>
      </c>
      <c r="K31" s="5">
        <v>2</v>
      </c>
      <c r="L31" s="5">
        <v>1</v>
      </c>
      <c r="M31" s="5">
        <v>0</v>
      </c>
      <c r="N31" s="5">
        <v>7</v>
      </c>
      <c r="O31" s="5">
        <v>11</v>
      </c>
      <c r="P31" s="5">
        <v>0</v>
      </c>
      <c r="Q31" s="5">
        <v>0</v>
      </c>
      <c r="R31" s="5">
        <v>9</v>
      </c>
      <c r="S31" s="5">
        <v>3</v>
      </c>
      <c r="T31" s="5">
        <f>SUM(H31:S31)</f>
        <v>41</v>
      </c>
      <c r="U31" s="5" t="s">
        <v>176</v>
      </c>
    </row>
    <row r="32" spans="1:21" x14ac:dyDescent="0.25">
      <c r="A32" s="5">
        <v>1</v>
      </c>
      <c r="B32" s="6" t="s">
        <v>9</v>
      </c>
      <c r="C32" s="6" t="s">
        <v>10</v>
      </c>
      <c r="D32" s="5">
        <v>49772</v>
      </c>
      <c r="E32" s="6" t="s">
        <v>11</v>
      </c>
      <c r="F32" s="7"/>
      <c r="G32" s="13" t="s">
        <v>12</v>
      </c>
      <c r="H32" s="5" t="s">
        <v>170</v>
      </c>
      <c r="I32" s="5" t="s">
        <v>170</v>
      </c>
      <c r="J32" s="5" t="s">
        <v>170</v>
      </c>
      <c r="K32" s="5" t="s">
        <v>170</v>
      </c>
      <c r="L32" s="5" t="s">
        <v>170</v>
      </c>
      <c r="M32" s="5" t="s">
        <v>170</v>
      </c>
      <c r="N32" s="5" t="s">
        <v>170</v>
      </c>
      <c r="O32" s="5" t="s">
        <v>170</v>
      </c>
      <c r="P32" s="5" t="s">
        <v>170</v>
      </c>
      <c r="Q32" s="5" t="s">
        <v>170</v>
      </c>
      <c r="R32" s="5" t="s">
        <v>170</v>
      </c>
      <c r="S32" s="5" t="s">
        <v>170</v>
      </c>
      <c r="T32" s="5" t="s">
        <v>170</v>
      </c>
      <c r="U32" s="5" t="s">
        <v>170</v>
      </c>
    </row>
    <row r="33" spans="1:21" x14ac:dyDescent="0.25">
      <c r="A33" s="11"/>
      <c r="B33" s="6"/>
      <c r="C33" s="6"/>
      <c r="D33" s="5"/>
      <c r="E33" s="6"/>
      <c r="F33" s="5"/>
      <c r="G33" s="1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5">
      <c r="A34" s="5">
        <v>45</v>
      </c>
      <c r="B34" s="6" t="s">
        <v>32</v>
      </c>
      <c r="C34" s="6" t="s">
        <v>33</v>
      </c>
      <c r="D34" s="5">
        <v>12434</v>
      </c>
      <c r="E34" s="6" t="s">
        <v>34</v>
      </c>
      <c r="F34" s="5" t="s">
        <v>14</v>
      </c>
      <c r="G34" s="13" t="s">
        <v>35</v>
      </c>
      <c r="H34" s="5">
        <v>0</v>
      </c>
      <c r="I34" s="5">
        <v>0</v>
      </c>
      <c r="J34" s="5">
        <v>2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f>SUM(H34:S34)</f>
        <v>4</v>
      </c>
      <c r="U34" s="5" t="s">
        <v>172</v>
      </c>
    </row>
    <row r="35" spans="1:21" x14ac:dyDescent="0.25">
      <c r="A35" s="5">
        <v>213</v>
      </c>
      <c r="B35" s="6" t="s">
        <v>83</v>
      </c>
      <c r="C35" s="6" t="s">
        <v>40</v>
      </c>
      <c r="D35" s="5">
        <v>199918</v>
      </c>
      <c r="E35" s="6" t="s">
        <v>34</v>
      </c>
      <c r="F35" s="5" t="s">
        <v>14</v>
      </c>
      <c r="G35" s="13" t="s">
        <v>47</v>
      </c>
      <c r="H35" s="5">
        <v>0</v>
      </c>
      <c r="I35" s="5">
        <v>6</v>
      </c>
      <c r="J35" s="5">
        <v>3</v>
      </c>
      <c r="K35" s="5">
        <v>3</v>
      </c>
      <c r="L35" s="5">
        <v>0</v>
      </c>
      <c r="M35" s="5">
        <v>0</v>
      </c>
      <c r="N35" s="5">
        <v>2</v>
      </c>
      <c r="O35" s="5">
        <v>1</v>
      </c>
      <c r="P35" s="5">
        <v>3</v>
      </c>
      <c r="Q35" s="5">
        <v>0</v>
      </c>
      <c r="R35" s="5">
        <v>3</v>
      </c>
      <c r="S35" s="5">
        <v>2</v>
      </c>
      <c r="T35" s="5">
        <f>SUM(H35:S35)</f>
        <v>23</v>
      </c>
      <c r="U35" s="5" t="s">
        <v>173</v>
      </c>
    </row>
    <row r="36" spans="1:21" x14ac:dyDescent="0.25">
      <c r="A36" s="5">
        <v>138</v>
      </c>
      <c r="B36" s="6" t="s">
        <v>71</v>
      </c>
      <c r="C36" s="6" t="s">
        <v>72</v>
      </c>
      <c r="D36" s="5">
        <v>181014</v>
      </c>
      <c r="E36" s="6" t="s">
        <v>34</v>
      </c>
      <c r="F36" s="5" t="s">
        <v>14</v>
      </c>
      <c r="G36" s="13" t="s">
        <v>42</v>
      </c>
      <c r="H36" s="5">
        <v>1</v>
      </c>
      <c r="I36" s="5">
        <v>3</v>
      </c>
      <c r="J36" s="5">
        <v>4</v>
      </c>
      <c r="K36" s="5">
        <v>1</v>
      </c>
      <c r="L36" s="5">
        <v>1</v>
      </c>
      <c r="M36" s="5">
        <v>0</v>
      </c>
      <c r="N36" s="5">
        <v>3</v>
      </c>
      <c r="O36" s="5">
        <v>5</v>
      </c>
      <c r="P36" s="5">
        <v>7</v>
      </c>
      <c r="Q36" s="5">
        <v>0</v>
      </c>
      <c r="R36" s="5">
        <v>5</v>
      </c>
      <c r="S36" s="5">
        <v>4</v>
      </c>
      <c r="T36" s="5">
        <f>SUM(H36:S36)</f>
        <v>34</v>
      </c>
      <c r="U36" s="5" t="s">
        <v>174</v>
      </c>
    </row>
    <row r="37" spans="1:21" x14ac:dyDescent="0.25">
      <c r="A37" s="5">
        <v>50</v>
      </c>
      <c r="B37" s="6" t="s">
        <v>39</v>
      </c>
      <c r="C37" s="6" t="s">
        <v>40</v>
      </c>
      <c r="D37" s="5">
        <v>123120</v>
      </c>
      <c r="E37" s="6" t="s">
        <v>34</v>
      </c>
      <c r="F37" s="5" t="s">
        <v>14</v>
      </c>
      <c r="G37" s="13" t="s">
        <v>42</v>
      </c>
      <c r="H37" s="5">
        <v>0</v>
      </c>
      <c r="I37" s="5">
        <v>9</v>
      </c>
      <c r="J37" s="5">
        <v>7</v>
      </c>
      <c r="K37" s="5">
        <v>2</v>
      </c>
      <c r="L37" s="5">
        <v>0</v>
      </c>
      <c r="M37" s="5">
        <v>0</v>
      </c>
      <c r="N37" s="5">
        <v>3</v>
      </c>
      <c r="O37" s="5">
        <v>1</v>
      </c>
      <c r="P37" s="5">
        <v>2</v>
      </c>
      <c r="Q37" s="5">
        <v>0</v>
      </c>
      <c r="R37" s="5">
        <v>8</v>
      </c>
      <c r="S37" s="5">
        <v>12</v>
      </c>
      <c r="T37" s="5">
        <f>SUM(H37:S37)</f>
        <v>44</v>
      </c>
      <c r="U37" s="5" t="s">
        <v>175</v>
      </c>
    </row>
    <row r="38" spans="1:21" x14ac:dyDescent="0.25">
      <c r="A38" s="5">
        <v>127</v>
      </c>
      <c r="B38" s="6" t="s">
        <v>67</v>
      </c>
      <c r="C38" s="6" t="s">
        <v>65</v>
      </c>
      <c r="D38" s="5">
        <v>122676</v>
      </c>
      <c r="E38" s="6" t="s">
        <v>34</v>
      </c>
      <c r="F38" s="5" t="s">
        <v>14</v>
      </c>
      <c r="G38" s="13" t="s">
        <v>68</v>
      </c>
      <c r="H38" s="5">
        <v>0</v>
      </c>
      <c r="I38" s="5">
        <v>3</v>
      </c>
      <c r="J38" s="5">
        <v>6</v>
      </c>
      <c r="K38" s="5">
        <v>4</v>
      </c>
      <c r="L38" s="5">
        <v>2</v>
      </c>
      <c r="M38" s="5">
        <v>1</v>
      </c>
      <c r="N38" s="5">
        <v>0</v>
      </c>
      <c r="O38" s="5">
        <v>6</v>
      </c>
      <c r="P38" s="5">
        <v>6</v>
      </c>
      <c r="Q38" s="5">
        <v>5</v>
      </c>
      <c r="R38" s="5">
        <v>3</v>
      </c>
      <c r="S38" s="5">
        <v>9</v>
      </c>
      <c r="T38" s="5">
        <f>SUM(H38:S38)</f>
        <v>45</v>
      </c>
      <c r="U38" s="5" t="s">
        <v>176</v>
      </c>
    </row>
    <row r="39" spans="1:21" x14ac:dyDescent="0.25">
      <c r="A39" s="5">
        <v>463</v>
      </c>
      <c r="B39" s="6" t="s">
        <v>109</v>
      </c>
      <c r="C39" s="6" t="s">
        <v>110</v>
      </c>
      <c r="D39" s="5">
        <v>202844</v>
      </c>
      <c r="E39" s="6" t="s">
        <v>34</v>
      </c>
      <c r="F39" s="5" t="s">
        <v>14</v>
      </c>
      <c r="G39" s="13" t="s">
        <v>45</v>
      </c>
      <c r="H39" s="5">
        <v>10</v>
      </c>
      <c r="I39" s="5">
        <v>4</v>
      </c>
      <c r="J39" s="5">
        <v>7</v>
      </c>
      <c r="K39" s="5">
        <v>6</v>
      </c>
      <c r="L39" s="5">
        <v>2</v>
      </c>
      <c r="M39" s="5">
        <v>0</v>
      </c>
      <c r="N39" s="5">
        <v>0</v>
      </c>
      <c r="O39" s="5">
        <v>2</v>
      </c>
      <c r="P39" s="5">
        <v>9</v>
      </c>
      <c r="Q39" s="5">
        <v>4</v>
      </c>
      <c r="R39" s="5">
        <v>5</v>
      </c>
      <c r="S39" s="5">
        <v>15</v>
      </c>
      <c r="T39" s="5">
        <f>SUM(H39:S39)</f>
        <v>64</v>
      </c>
      <c r="U39" s="5" t="s">
        <v>177</v>
      </c>
    </row>
    <row r="40" spans="1:21" x14ac:dyDescent="0.25">
      <c r="A40" s="5">
        <v>69</v>
      </c>
      <c r="B40" s="6" t="s">
        <v>46</v>
      </c>
      <c r="C40" s="6" t="s">
        <v>44</v>
      </c>
      <c r="D40" s="5">
        <v>181642</v>
      </c>
      <c r="E40" s="6" t="s">
        <v>34</v>
      </c>
      <c r="F40" s="5" t="s">
        <v>14</v>
      </c>
      <c r="G40" s="13" t="s">
        <v>47</v>
      </c>
      <c r="H40" s="5">
        <v>2</v>
      </c>
      <c r="I40" s="5">
        <v>7</v>
      </c>
      <c r="J40" s="5">
        <v>4</v>
      </c>
      <c r="K40" s="5">
        <v>5</v>
      </c>
      <c r="L40" s="5">
        <v>6</v>
      </c>
      <c r="M40" s="5">
        <v>0</v>
      </c>
      <c r="N40" s="5">
        <v>10</v>
      </c>
      <c r="O40" s="5">
        <v>5</v>
      </c>
      <c r="P40" s="5">
        <v>8</v>
      </c>
      <c r="Q40" s="5">
        <v>1</v>
      </c>
      <c r="R40" s="5">
        <v>7</v>
      </c>
      <c r="S40" s="5">
        <v>11</v>
      </c>
      <c r="T40" s="5">
        <f>SUM(H40:S40)</f>
        <v>66</v>
      </c>
      <c r="U40" s="5" t="s">
        <v>180</v>
      </c>
    </row>
    <row r="41" spans="1:21" x14ac:dyDescent="0.25">
      <c r="A41" s="5">
        <v>263</v>
      </c>
      <c r="B41" s="6" t="s">
        <v>20</v>
      </c>
      <c r="C41" s="6" t="s">
        <v>65</v>
      </c>
      <c r="D41" s="5">
        <v>199578</v>
      </c>
      <c r="E41" s="6" t="s">
        <v>34</v>
      </c>
      <c r="F41" s="5" t="s">
        <v>14</v>
      </c>
      <c r="G41" s="13" t="s">
        <v>168</v>
      </c>
      <c r="H41" s="5">
        <v>10</v>
      </c>
      <c r="I41" s="5">
        <v>7</v>
      </c>
      <c r="J41" s="5">
        <v>6</v>
      </c>
      <c r="K41" s="5">
        <v>3</v>
      </c>
      <c r="L41" s="5">
        <v>10</v>
      </c>
      <c r="M41" s="5">
        <v>2</v>
      </c>
      <c r="N41" s="5">
        <v>4</v>
      </c>
      <c r="O41" s="5">
        <v>7</v>
      </c>
      <c r="P41" s="5">
        <v>3</v>
      </c>
      <c r="Q41" s="5">
        <v>2</v>
      </c>
      <c r="R41" s="5">
        <v>6</v>
      </c>
      <c r="S41" s="5">
        <v>13</v>
      </c>
      <c r="T41" s="5">
        <f>SUM(H41:S41)</f>
        <v>73</v>
      </c>
      <c r="U41" s="5" t="s">
        <v>186</v>
      </c>
    </row>
    <row r="42" spans="1:21" x14ac:dyDescent="0.25">
      <c r="A42" s="5"/>
      <c r="B42" s="6"/>
      <c r="C42" s="6"/>
      <c r="D42" s="5"/>
      <c r="E42" s="6"/>
      <c r="F42" s="5"/>
      <c r="G42" s="1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5">
      <c r="A43" s="5">
        <v>74</v>
      </c>
      <c r="B43" s="6" t="s">
        <v>49</v>
      </c>
      <c r="C43" s="6" t="s">
        <v>50</v>
      </c>
      <c r="D43" s="5">
        <v>1609</v>
      </c>
      <c r="E43" s="6" t="s">
        <v>17</v>
      </c>
      <c r="F43" s="7"/>
      <c r="G43" s="13" t="s">
        <v>51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f t="shared" ref="T43:T48" si="2">SUM(H43:S43)</f>
        <v>2</v>
      </c>
      <c r="U43" s="5" t="s">
        <v>172</v>
      </c>
    </row>
    <row r="44" spans="1:21" x14ac:dyDescent="0.25">
      <c r="A44" s="5">
        <v>14</v>
      </c>
      <c r="B44" s="6" t="s">
        <v>15</v>
      </c>
      <c r="C44" s="6" t="s">
        <v>16</v>
      </c>
      <c r="D44" s="5">
        <v>171918</v>
      </c>
      <c r="E44" s="6" t="s">
        <v>17</v>
      </c>
      <c r="F44" s="7"/>
      <c r="G44" s="13" t="s">
        <v>18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7</v>
      </c>
      <c r="O44" s="5">
        <v>0</v>
      </c>
      <c r="P44" s="5">
        <v>0</v>
      </c>
      <c r="Q44" s="5">
        <v>0</v>
      </c>
      <c r="R44" s="5">
        <v>4</v>
      </c>
      <c r="S44" s="5">
        <v>1</v>
      </c>
      <c r="T44" s="5">
        <f t="shared" si="2"/>
        <v>12</v>
      </c>
      <c r="U44" s="5" t="s">
        <v>173</v>
      </c>
    </row>
    <row r="45" spans="1:21" x14ac:dyDescent="0.25">
      <c r="A45" s="5">
        <v>502</v>
      </c>
      <c r="B45" s="6" t="s">
        <v>125</v>
      </c>
      <c r="C45" s="6" t="s">
        <v>124</v>
      </c>
      <c r="D45" s="5">
        <v>149383</v>
      </c>
      <c r="E45" s="6" t="s">
        <v>17</v>
      </c>
      <c r="F45" s="7"/>
      <c r="G45" s="13" t="s">
        <v>126</v>
      </c>
      <c r="H45" s="5">
        <v>0</v>
      </c>
      <c r="I45" s="5">
        <v>2</v>
      </c>
      <c r="J45" s="5">
        <v>0</v>
      </c>
      <c r="K45" s="5">
        <v>0</v>
      </c>
      <c r="L45" s="5">
        <v>6</v>
      </c>
      <c r="M45" s="5">
        <v>5</v>
      </c>
      <c r="N45" s="5">
        <v>7</v>
      </c>
      <c r="O45" s="5">
        <v>1</v>
      </c>
      <c r="P45" s="5">
        <v>0</v>
      </c>
      <c r="Q45" s="5">
        <v>0</v>
      </c>
      <c r="R45" s="5">
        <v>8</v>
      </c>
      <c r="S45" s="5">
        <v>0</v>
      </c>
      <c r="T45" s="5">
        <f t="shared" si="2"/>
        <v>29</v>
      </c>
      <c r="U45" s="5" t="s">
        <v>174</v>
      </c>
    </row>
    <row r="46" spans="1:21" x14ac:dyDescent="0.25">
      <c r="A46" s="5">
        <v>341</v>
      </c>
      <c r="B46" s="6" t="s">
        <v>59</v>
      </c>
      <c r="C46" s="6" t="s">
        <v>90</v>
      </c>
      <c r="D46" s="5">
        <v>214714</v>
      </c>
      <c r="E46" s="6" t="s">
        <v>17</v>
      </c>
      <c r="F46" s="7"/>
      <c r="G46" s="13" t="s">
        <v>18</v>
      </c>
      <c r="H46" s="5">
        <v>3</v>
      </c>
      <c r="I46" s="5">
        <v>10</v>
      </c>
      <c r="J46" s="5">
        <v>0</v>
      </c>
      <c r="K46" s="5">
        <v>4</v>
      </c>
      <c r="L46" s="5">
        <v>1</v>
      </c>
      <c r="M46" s="5">
        <v>2</v>
      </c>
      <c r="N46" s="5">
        <v>6</v>
      </c>
      <c r="O46" s="5">
        <v>1</v>
      </c>
      <c r="P46" s="5">
        <v>0</v>
      </c>
      <c r="Q46" s="5">
        <v>0</v>
      </c>
      <c r="R46" s="5">
        <v>8</v>
      </c>
      <c r="S46" s="5">
        <v>0</v>
      </c>
      <c r="T46" s="5">
        <f t="shared" si="2"/>
        <v>35</v>
      </c>
      <c r="U46" s="5" t="s">
        <v>175</v>
      </c>
    </row>
    <row r="47" spans="1:21" x14ac:dyDescent="0.25">
      <c r="A47" s="5">
        <v>379</v>
      </c>
      <c r="B47" s="6" t="s">
        <v>93</v>
      </c>
      <c r="C47" s="6" t="s">
        <v>94</v>
      </c>
      <c r="D47" s="5">
        <v>195443</v>
      </c>
      <c r="E47" s="6" t="s">
        <v>17</v>
      </c>
      <c r="F47" s="7"/>
      <c r="G47" s="13" t="s">
        <v>95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15</v>
      </c>
      <c r="N47" s="5">
        <v>8</v>
      </c>
      <c r="O47" s="5">
        <v>2</v>
      </c>
      <c r="P47" s="5">
        <v>0</v>
      </c>
      <c r="Q47" s="5">
        <v>0</v>
      </c>
      <c r="R47" s="5">
        <v>0</v>
      </c>
      <c r="S47" s="5">
        <v>10</v>
      </c>
      <c r="T47" s="5">
        <f t="shared" si="2"/>
        <v>36</v>
      </c>
      <c r="U47" s="5" t="s">
        <v>176</v>
      </c>
    </row>
    <row r="48" spans="1:21" x14ac:dyDescent="0.25">
      <c r="A48" s="5">
        <v>470</v>
      </c>
      <c r="B48" s="6" t="s">
        <v>111</v>
      </c>
      <c r="C48" s="6" t="s">
        <v>112</v>
      </c>
      <c r="D48" s="5">
        <v>209762</v>
      </c>
      <c r="E48" s="6" t="s">
        <v>17</v>
      </c>
      <c r="F48" s="7"/>
      <c r="G48" s="13" t="s">
        <v>113</v>
      </c>
      <c r="H48" s="5">
        <v>0</v>
      </c>
      <c r="I48" s="5">
        <v>6</v>
      </c>
      <c r="J48" s="5">
        <v>1</v>
      </c>
      <c r="K48" s="5">
        <v>6</v>
      </c>
      <c r="L48" s="5">
        <v>2</v>
      </c>
      <c r="M48" s="5">
        <v>10</v>
      </c>
      <c r="N48" s="5">
        <v>12</v>
      </c>
      <c r="O48" s="5">
        <v>8</v>
      </c>
      <c r="P48" s="5">
        <v>2</v>
      </c>
      <c r="Q48" s="5">
        <v>4</v>
      </c>
      <c r="R48" s="5">
        <v>9</v>
      </c>
      <c r="S48" s="5">
        <v>6</v>
      </c>
      <c r="T48" s="5">
        <f t="shared" si="2"/>
        <v>66</v>
      </c>
      <c r="U48" s="5" t="s">
        <v>177</v>
      </c>
    </row>
    <row r="49" spans="1:21" x14ac:dyDescent="0.25">
      <c r="A49" s="5"/>
      <c r="B49" s="6"/>
      <c r="C49" s="6"/>
      <c r="D49" s="5"/>
      <c r="E49" s="6"/>
      <c r="F49" s="5" t="s">
        <v>55</v>
      </c>
      <c r="G49" s="1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5">
      <c r="A50" s="5">
        <v>505</v>
      </c>
      <c r="B50" s="6" t="s">
        <v>129</v>
      </c>
      <c r="C50" s="6" t="s">
        <v>72</v>
      </c>
      <c r="D50" s="5">
        <v>302439</v>
      </c>
      <c r="E50" s="6" t="s">
        <v>84</v>
      </c>
      <c r="F50" s="9"/>
      <c r="G50" s="13" t="s">
        <v>130</v>
      </c>
      <c r="H50" s="5">
        <v>6</v>
      </c>
      <c r="I50" s="5">
        <v>7</v>
      </c>
      <c r="J50" s="5">
        <v>1</v>
      </c>
      <c r="K50" s="5">
        <v>5</v>
      </c>
      <c r="L50" s="5">
        <v>4</v>
      </c>
      <c r="M50" s="5">
        <v>5</v>
      </c>
      <c r="N50" s="5">
        <v>8</v>
      </c>
      <c r="O50" s="5">
        <v>7</v>
      </c>
      <c r="P50" s="5">
        <v>0</v>
      </c>
      <c r="Q50" s="5">
        <v>0</v>
      </c>
      <c r="R50" s="5">
        <v>11</v>
      </c>
      <c r="S50" s="5">
        <v>4</v>
      </c>
      <c r="T50" s="5">
        <f>SUM(H50:S50)</f>
        <v>58</v>
      </c>
      <c r="U50" s="5" t="s">
        <v>181</v>
      </c>
    </row>
    <row r="51" spans="1:21" x14ac:dyDescent="0.25">
      <c r="A51" s="5"/>
      <c r="B51" s="6"/>
      <c r="C51" s="6"/>
      <c r="D51" s="5"/>
      <c r="E51" s="6"/>
      <c r="F51" s="5"/>
      <c r="G51" s="1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5">
      <c r="A52" s="5">
        <v>125</v>
      </c>
      <c r="B52" s="6" t="s">
        <v>62</v>
      </c>
      <c r="C52" s="6" t="s">
        <v>60</v>
      </c>
      <c r="D52" s="5">
        <v>53276</v>
      </c>
      <c r="E52" s="6" t="s">
        <v>22</v>
      </c>
      <c r="F52" s="5" t="s">
        <v>14</v>
      </c>
      <c r="G52" s="13" t="s">
        <v>63</v>
      </c>
      <c r="H52" s="5">
        <v>0</v>
      </c>
      <c r="I52" s="5">
        <v>1</v>
      </c>
      <c r="J52" s="5">
        <v>3</v>
      </c>
      <c r="K52" s="5">
        <v>0</v>
      </c>
      <c r="L52" s="5">
        <v>0</v>
      </c>
      <c r="M52" s="5">
        <v>0</v>
      </c>
      <c r="N52" s="5">
        <v>1</v>
      </c>
      <c r="O52" s="5">
        <v>1</v>
      </c>
      <c r="P52" s="5">
        <v>2</v>
      </c>
      <c r="Q52" s="5">
        <v>0</v>
      </c>
      <c r="R52" s="5">
        <v>1</v>
      </c>
      <c r="S52" s="5">
        <v>1</v>
      </c>
      <c r="T52" s="5">
        <f t="shared" ref="T52:T60" si="3">SUM(H52:S52)</f>
        <v>10</v>
      </c>
      <c r="U52" s="5" t="s">
        <v>172</v>
      </c>
    </row>
    <row r="53" spans="1:21" x14ac:dyDescent="0.25">
      <c r="A53" s="5">
        <v>881</v>
      </c>
      <c r="B53" s="6" t="s">
        <v>183</v>
      </c>
      <c r="C53" s="6" t="s">
        <v>184</v>
      </c>
      <c r="D53" s="5">
        <v>81750</v>
      </c>
      <c r="E53" s="6" t="s">
        <v>22</v>
      </c>
      <c r="F53" s="5" t="s">
        <v>14</v>
      </c>
      <c r="G53" s="13" t="s">
        <v>185</v>
      </c>
      <c r="H53" s="5">
        <v>0</v>
      </c>
      <c r="I53" s="5">
        <v>1</v>
      </c>
      <c r="J53" s="5">
        <v>3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4</v>
      </c>
      <c r="Q53" s="5">
        <v>0</v>
      </c>
      <c r="R53" s="5">
        <v>0</v>
      </c>
      <c r="S53" s="5">
        <v>3</v>
      </c>
      <c r="T53" s="5">
        <f t="shared" si="3"/>
        <v>12</v>
      </c>
      <c r="U53" s="5" t="s">
        <v>173</v>
      </c>
    </row>
    <row r="54" spans="1:21" x14ac:dyDescent="0.25">
      <c r="A54" s="5">
        <v>126</v>
      </c>
      <c r="B54" s="6" t="s">
        <v>64</v>
      </c>
      <c r="C54" s="6" t="s">
        <v>65</v>
      </c>
      <c r="D54" s="5">
        <v>85124</v>
      </c>
      <c r="E54" s="6" t="s">
        <v>22</v>
      </c>
      <c r="F54" s="5" t="s">
        <v>14</v>
      </c>
      <c r="G54" s="13" t="s">
        <v>66</v>
      </c>
      <c r="H54" s="5">
        <v>0</v>
      </c>
      <c r="I54" s="5">
        <v>6</v>
      </c>
      <c r="J54" s="5">
        <v>10</v>
      </c>
      <c r="K54" s="5">
        <v>2</v>
      </c>
      <c r="L54" s="5">
        <v>2</v>
      </c>
      <c r="M54" s="5">
        <v>0</v>
      </c>
      <c r="N54" s="5">
        <v>0</v>
      </c>
      <c r="O54" s="5">
        <v>0</v>
      </c>
      <c r="P54" s="5">
        <v>5</v>
      </c>
      <c r="Q54" s="5">
        <v>0</v>
      </c>
      <c r="R54" s="5">
        <v>1</v>
      </c>
      <c r="S54" s="5">
        <v>9</v>
      </c>
      <c r="T54" s="5">
        <f t="shared" si="3"/>
        <v>35</v>
      </c>
      <c r="U54" s="5" t="s">
        <v>174</v>
      </c>
    </row>
    <row r="55" spans="1:21" x14ac:dyDescent="0.25">
      <c r="A55" s="5">
        <v>344</v>
      </c>
      <c r="B55" s="6" t="s">
        <v>24</v>
      </c>
      <c r="C55" s="6" t="s">
        <v>91</v>
      </c>
      <c r="D55" s="5">
        <v>27668</v>
      </c>
      <c r="E55" s="6" t="s">
        <v>22</v>
      </c>
      <c r="F55" s="5" t="s">
        <v>14</v>
      </c>
      <c r="G55" s="13" t="s">
        <v>92</v>
      </c>
      <c r="H55" s="5">
        <v>4</v>
      </c>
      <c r="I55" s="5">
        <v>10</v>
      </c>
      <c r="J55" s="5">
        <v>8</v>
      </c>
      <c r="K55" s="5">
        <v>4</v>
      </c>
      <c r="L55" s="5">
        <v>1</v>
      </c>
      <c r="M55" s="5">
        <v>2</v>
      </c>
      <c r="N55" s="5">
        <v>4</v>
      </c>
      <c r="O55" s="5">
        <v>3</v>
      </c>
      <c r="P55" s="5">
        <v>4</v>
      </c>
      <c r="Q55" s="5">
        <v>0</v>
      </c>
      <c r="R55" s="5">
        <v>0</v>
      </c>
      <c r="S55" s="5">
        <v>9</v>
      </c>
      <c r="T55" s="5">
        <f t="shared" si="3"/>
        <v>49</v>
      </c>
      <c r="U55" s="5" t="s">
        <v>175</v>
      </c>
    </row>
    <row r="56" spans="1:21" x14ac:dyDescent="0.25">
      <c r="A56" s="5">
        <v>35</v>
      </c>
      <c r="B56" s="6" t="s">
        <v>25</v>
      </c>
      <c r="C56" s="6" t="s">
        <v>26</v>
      </c>
      <c r="D56" s="5">
        <v>148401</v>
      </c>
      <c r="E56" s="6" t="s">
        <v>22</v>
      </c>
      <c r="F56" s="5" t="s">
        <v>14</v>
      </c>
      <c r="G56" s="13" t="s">
        <v>27</v>
      </c>
      <c r="H56" s="5">
        <v>1</v>
      </c>
      <c r="I56" s="5">
        <v>7</v>
      </c>
      <c r="J56" s="5">
        <v>8</v>
      </c>
      <c r="K56" s="5">
        <v>4</v>
      </c>
      <c r="L56" s="5">
        <v>3</v>
      </c>
      <c r="M56" s="5">
        <v>2</v>
      </c>
      <c r="N56" s="5">
        <v>1</v>
      </c>
      <c r="O56" s="5">
        <v>2</v>
      </c>
      <c r="P56" s="5">
        <v>8</v>
      </c>
      <c r="Q56" s="5">
        <v>0</v>
      </c>
      <c r="R56" s="5">
        <v>5</v>
      </c>
      <c r="S56" s="5">
        <v>9</v>
      </c>
      <c r="T56" s="5">
        <f t="shared" si="3"/>
        <v>50</v>
      </c>
      <c r="U56" s="5" t="s">
        <v>176</v>
      </c>
    </row>
    <row r="57" spans="1:21" x14ac:dyDescent="0.25">
      <c r="A57" s="5">
        <v>54</v>
      </c>
      <c r="B57" s="6" t="s">
        <v>43</v>
      </c>
      <c r="C57" s="6" t="s">
        <v>44</v>
      </c>
      <c r="D57" s="5">
        <v>181641</v>
      </c>
      <c r="E57" s="6" t="s">
        <v>22</v>
      </c>
      <c r="F57" s="5" t="s">
        <v>14</v>
      </c>
      <c r="G57" s="13" t="s">
        <v>45</v>
      </c>
      <c r="H57" s="5">
        <v>4</v>
      </c>
      <c r="I57" s="5">
        <v>9</v>
      </c>
      <c r="J57" s="5">
        <v>6</v>
      </c>
      <c r="K57" s="5">
        <v>3</v>
      </c>
      <c r="L57" s="5">
        <v>1</v>
      </c>
      <c r="M57" s="5">
        <v>2</v>
      </c>
      <c r="N57" s="5">
        <v>4</v>
      </c>
      <c r="O57" s="5">
        <v>4</v>
      </c>
      <c r="P57" s="5">
        <v>6</v>
      </c>
      <c r="Q57" s="5">
        <v>1</v>
      </c>
      <c r="R57" s="5">
        <v>7</v>
      </c>
      <c r="S57" s="5">
        <v>11</v>
      </c>
      <c r="T57" s="5">
        <f t="shared" si="3"/>
        <v>58</v>
      </c>
      <c r="U57" s="5" t="s">
        <v>177</v>
      </c>
    </row>
    <row r="58" spans="1:21" x14ac:dyDescent="0.25">
      <c r="A58" s="5">
        <v>437</v>
      </c>
      <c r="B58" s="6" t="s">
        <v>106</v>
      </c>
      <c r="C58" s="6" t="s">
        <v>107</v>
      </c>
      <c r="D58" s="5">
        <v>204798</v>
      </c>
      <c r="E58" s="6" t="s">
        <v>22</v>
      </c>
      <c r="F58" s="5" t="s">
        <v>14</v>
      </c>
      <c r="G58" s="13" t="s">
        <v>108</v>
      </c>
      <c r="H58" s="5">
        <v>1</v>
      </c>
      <c r="I58" s="5">
        <v>7</v>
      </c>
      <c r="J58" s="5">
        <v>11</v>
      </c>
      <c r="K58" s="5">
        <v>3</v>
      </c>
      <c r="L58" s="5">
        <v>0</v>
      </c>
      <c r="M58" s="5">
        <v>7</v>
      </c>
      <c r="N58" s="5">
        <v>2</v>
      </c>
      <c r="O58" s="5">
        <v>7</v>
      </c>
      <c r="P58" s="5">
        <v>11</v>
      </c>
      <c r="Q58" s="5">
        <v>1</v>
      </c>
      <c r="R58" s="5">
        <v>7</v>
      </c>
      <c r="S58" s="5">
        <v>7</v>
      </c>
      <c r="T58" s="5">
        <f t="shared" si="3"/>
        <v>64</v>
      </c>
      <c r="U58" s="5" t="s">
        <v>180</v>
      </c>
    </row>
    <row r="59" spans="1:21" x14ac:dyDescent="0.25">
      <c r="A59" s="5">
        <v>169</v>
      </c>
      <c r="B59" s="6" t="s">
        <v>56</v>
      </c>
      <c r="C59" s="6" t="s">
        <v>77</v>
      </c>
      <c r="D59" s="5">
        <v>180171</v>
      </c>
      <c r="E59" s="6" t="s">
        <v>22</v>
      </c>
      <c r="F59" s="5" t="s">
        <v>14</v>
      </c>
      <c r="G59" s="13" t="s">
        <v>66</v>
      </c>
      <c r="H59" s="5">
        <v>3</v>
      </c>
      <c r="I59" s="5">
        <v>9</v>
      </c>
      <c r="J59" s="5">
        <v>9</v>
      </c>
      <c r="K59" s="5">
        <v>6</v>
      </c>
      <c r="L59" s="5">
        <v>3</v>
      </c>
      <c r="M59" s="5">
        <v>2</v>
      </c>
      <c r="N59" s="5">
        <v>7</v>
      </c>
      <c r="O59" s="5">
        <v>10</v>
      </c>
      <c r="P59" s="5">
        <v>7</v>
      </c>
      <c r="Q59" s="5">
        <v>0</v>
      </c>
      <c r="R59" s="5">
        <v>9</v>
      </c>
      <c r="S59" s="5">
        <v>13</v>
      </c>
      <c r="T59" s="5">
        <f t="shared" si="3"/>
        <v>78</v>
      </c>
      <c r="U59" s="5" t="s">
        <v>186</v>
      </c>
    </row>
    <row r="60" spans="1:21" x14ac:dyDescent="0.25">
      <c r="A60" s="5">
        <v>17</v>
      </c>
      <c r="B60" s="6" t="s">
        <v>20</v>
      </c>
      <c r="C60" s="6" t="s">
        <v>21</v>
      </c>
      <c r="D60" s="5">
        <v>10478</v>
      </c>
      <c r="E60" s="6" t="s">
        <v>22</v>
      </c>
      <c r="F60" s="5" t="s">
        <v>14</v>
      </c>
      <c r="G60" s="13" t="s">
        <v>23</v>
      </c>
      <c r="H60" s="5">
        <v>8</v>
      </c>
      <c r="I60" s="5">
        <v>7</v>
      </c>
      <c r="J60" s="5">
        <v>13</v>
      </c>
      <c r="K60" s="5">
        <v>10</v>
      </c>
      <c r="L60" s="5">
        <v>9</v>
      </c>
      <c r="M60" s="5">
        <v>8</v>
      </c>
      <c r="N60" s="5">
        <v>6</v>
      </c>
      <c r="O60" s="5">
        <v>10</v>
      </c>
      <c r="P60" s="5">
        <v>4</v>
      </c>
      <c r="Q60" s="5">
        <v>3</v>
      </c>
      <c r="R60" s="5">
        <v>9</v>
      </c>
      <c r="S60" s="5">
        <v>8</v>
      </c>
      <c r="T60" s="5">
        <f t="shared" si="3"/>
        <v>95</v>
      </c>
      <c r="U60" s="5" t="s">
        <v>187</v>
      </c>
    </row>
    <row r="61" spans="1:21" x14ac:dyDescent="0.25">
      <c r="A61" s="11">
        <v>878</v>
      </c>
      <c r="B61" s="6" t="s">
        <v>141</v>
      </c>
      <c r="C61" s="6" t="s">
        <v>142</v>
      </c>
      <c r="D61" s="5">
        <v>186048</v>
      </c>
      <c r="E61" s="6" t="s">
        <v>22</v>
      </c>
      <c r="F61" s="5" t="s">
        <v>14</v>
      </c>
      <c r="G61" s="13" t="s">
        <v>27</v>
      </c>
      <c r="H61" s="5" t="s">
        <v>170</v>
      </c>
      <c r="I61" s="5" t="s">
        <v>170</v>
      </c>
      <c r="J61" s="5" t="s">
        <v>170</v>
      </c>
      <c r="K61" s="5" t="s">
        <v>170</v>
      </c>
      <c r="L61" s="5" t="s">
        <v>170</v>
      </c>
      <c r="M61" s="5" t="s">
        <v>170</v>
      </c>
      <c r="N61" s="5" t="s">
        <v>170</v>
      </c>
      <c r="O61" s="5" t="s">
        <v>170</v>
      </c>
      <c r="P61" s="5" t="s">
        <v>170</v>
      </c>
      <c r="Q61" s="5" t="s">
        <v>170</v>
      </c>
      <c r="R61" s="5" t="s">
        <v>170</v>
      </c>
      <c r="S61" s="5" t="s">
        <v>170</v>
      </c>
      <c r="T61" s="5" t="s">
        <v>170</v>
      </c>
      <c r="U61" s="5" t="s">
        <v>170</v>
      </c>
    </row>
    <row r="62" spans="1:21" x14ac:dyDescent="0.25">
      <c r="A62" s="11"/>
      <c r="B62" s="6"/>
      <c r="C62" s="6"/>
      <c r="D62" s="5"/>
      <c r="E62" s="6"/>
      <c r="F62" s="5"/>
      <c r="G62" s="1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5">
      <c r="A63" s="5">
        <v>93</v>
      </c>
      <c r="B63" s="6" t="s">
        <v>56</v>
      </c>
      <c r="C63" s="6" t="s">
        <v>20</v>
      </c>
      <c r="D63" s="5">
        <v>166122</v>
      </c>
      <c r="E63" s="6" t="s">
        <v>57</v>
      </c>
      <c r="F63" s="8"/>
      <c r="G63" s="13" t="s">
        <v>58</v>
      </c>
      <c r="H63" s="5">
        <v>5</v>
      </c>
      <c r="I63" s="5">
        <v>9</v>
      </c>
      <c r="J63" s="5">
        <v>4</v>
      </c>
      <c r="K63" s="5">
        <v>11</v>
      </c>
      <c r="L63" s="5">
        <v>1</v>
      </c>
      <c r="M63" s="5">
        <v>4</v>
      </c>
      <c r="N63" s="5">
        <v>7</v>
      </c>
      <c r="O63" s="5">
        <v>5</v>
      </c>
      <c r="P63" s="5">
        <v>13</v>
      </c>
      <c r="Q63" s="5">
        <v>6</v>
      </c>
      <c r="R63" s="5">
        <v>3</v>
      </c>
      <c r="S63" s="5">
        <v>3</v>
      </c>
      <c r="T63" s="5">
        <f>SUM(H63:S63)</f>
        <v>71</v>
      </c>
      <c r="U63" s="5" t="s">
        <v>172</v>
      </c>
    </row>
    <row r="64" spans="1:21" x14ac:dyDescent="0.25">
      <c r="A64" s="5"/>
      <c r="B64" s="6"/>
      <c r="C64" s="6"/>
      <c r="D64" s="5"/>
      <c r="E64" s="6"/>
      <c r="F64" s="5"/>
      <c r="G64" s="1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5">
      <c r="A65" s="5">
        <v>41</v>
      </c>
      <c r="B65" s="6" t="s">
        <v>28</v>
      </c>
      <c r="C65" s="6" t="s">
        <v>29</v>
      </c>
      <c r="D65" s="5">
        <v>208372</v>
      </c>
      <c r="E65" s="6" t="s">
        <v>30</v>
      </c>
      <c r="F65" s="5" t="s">
        <v>14</v>
      </c>
      <c r="G65" s="13" t="s">
        <v>31</v>
      </c>
      <c r="H65" s="5">
        <v>8</v>
      </c>
      <c r="I65" s="5">
        <v>10</v>
      </c>
      <c r="J65" s="5">
        <v>11</v>
      </c>
      <c r="K65" s="5">
        <v>4</v>
      </c>
      <c r="L65" s="5">
        <v>5</v>
      </c>
      <c r="M65" s="5">
        <v>3</v>
      </c>
      <c r="N65" s="5">
        <v>15</v>
      </c>
      <c r="O65" s="5">
        <v>9</v>
      </c>
      <c r="P65" s="5">
        <v>3</v>
      </c>
      <c r="Q65" s="5">
        <v>0</v>
      </c>
      <c r="R65" s="5">
        <v>5</v>
      </c>
      <c r="S65" s="5">
        <v>12</v>
      </c>
      <c r="T65" s="5">
        <f>SUM(H65:S65)</f>
        <v>85</v>
      </c>
      <c r="U65" s="5" t="s">
        <v>172</v>
      </c>
    </row>
    <row r="66" spans="1:21" x14ac:dyDescent="0.25">
      <c r="A66" s="5">
        <v>444</v>
      </c>
      <c r="B66" s="6" t="s">
        <v>69</v>
      </c>
      <c r="C66" s="6" t="s">
        <v>70</v>
      </c>
      <c r="D66" s="5">
        <v>200713</v>
      </c>
      <c r="E66" s="6" t="s">
        <v>30</v>
      </c>
      <c r="F66" s="5" t="s">
        <v>14</v>
      </c>
      <c r="G66" s="13" t="s">
        <v>31</v>
      </c>
      <c r="H66" s="5">
        <v>11</v>
      </c>
      <c r="I66" s="5">
        <v>8</v>
      </c>
      <c r="J66" s="5">
        <v>8</v>
      </c>
      <c r="K66" s="5">
        <v>8</v>
      </c>
      <c r="L66" s="5">
        <v>6</v>
      </c>
      <c r="M66" s="5">
        <v>6</v>
      </c>
      <c r="N66" s="5">
        <v>8</v>
      </c>
      <c r="O66" s="5">
        <v>10</v>
      </c>
      <c r="P66" s="5">
        <v>11</v>
      </c>
      <c r="Q66" s="5">
        <v>4</v>
      </c>
      <c r="R66" s="5">
        <v>9</v>
      </c>
      <c r="S66" s="5">
        <v>10</v>
      </c>
      <c r="T66" s="5">
        <f>SUM(H66:S66)</f>
        <v>99</v>
      </c>
      <c r="U66" s="5" t="s">
        <v>173</v>
      </c>
    </row>
    <row r="67" spans="1:21" x14ac:dyDescent="0.25">
      <c r="A67" s="5">
        <v>392</v>
      </c>
      <c r="B67" s="6" t="s">
        <v>96</v>
      </c>
      <c r="C67" s="6" t="s">
        <v>97</v>
      </c>
      <c r="D67" s="5">
        <v>204151</v>
      </c>
      <c r="E67" s="6" t="s">
        <v>30</v>
      </c>
      <c r="F67" s="5" t="s">
        <v>14</v>
      </c>
      <c r="G67" s="13" t="s">
        <v>98</v>
      </c>
      <c r="H67" s="5" t="s">
        <v>170</v>
      </c>
      <c r="I67" s="5" t="s">
        <v>170</v>
      </c>
      <c r="J67" s="5" t="s">
        <v>170</v>
      </c>
      <c r="K67" s="5" t="s">
        <v>170</v>
      </c>
      <c r="L67" s="5" t="s">
        <v>170</v>
      </c>
      <c r="M67" s="5" t="s">
        <v>170</v>
      </c>
      <c r="N67" s="5" t="s">
        <v>170</v>
      </c>
      <c r="O67" s="5" t="s">
        <v>170</v>
      </c>
      <c r="P67" s="5" t="s">
        <v>170</v>
      </c>
      <c r="Q67" s="5" t="s">
        <v>170</v>
      </c>
      <c r="R67" s="5" t="s">
        <v>170</v>
      </c>
      <c r="S67" s="5" t="s">
        <v>170</v>
      </c>
      <c r="T67" s="5" t="s">
        <v>170</v>
      </c>
      <c r="U67" s="5" t="s">
        <v>170</v>
      </c>
    </row>
    <row r="68" spans="1:21" x14ac:dyDescent="0.25">
      <c r="A68" s="5"/>
      <c r="B68" s="6"/>
      <c r="C68" s="6"/>
      <c r="D68" s="5"/>
      <c r="E68" s="6"/>
      <c r="F68" s="5"/>
      <c r="G68" s="1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5">
      <c r="A69" s="5">
        <v>139</v>
      </c>
      <c r="B69" s="6" t="s">
        <v>73</v>
      </c>
      <c r="C69" s="6" t="s">
        <v>72</v>
      </c>
      <c r="D69" s="5">
        <v>193891</v>
      </c>
      <c r="E69" s="6" t="s">
        <v>37</v>
      </c>
      <c r="F69" s="7"/>
      <c r="G69" s="13" t="s">
        <v>74</v>
      </c>
      <c r="H69" s="5">
        <v>0</v>
      </c>
      <c r="I69" s="5">
        <v>1</v>
      </c>
      <c r="J69" s="5">
        <v>0</v>
      </c>
      <c r="K69" s="5">
        <v>0</v>
      </c>
      <c r="L69" s="5">
        <v>1</v>
      </c>
      <c r="M69" s="5">
        <v>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</v>
      </c>
      <c r="T69" s="5">
        <f>SUM(H69:S69)</f>
        <v>4</v>
      </c>
      <c r="U69" s="5" t="s">
        <v>172</v>
      </c>
    </row>
    <row r="70" spans="1:21" x14ac:dyDescent="0.25">
      <c r="A70" s="5">
        <v>46</v>
      </c>
      <c r="B70" s="6" t="s">
        <v>36</v>
      </c>
      <c r="C70" s="6" t="s">
        <v>33</v>
      </c>
      <c r="D70" s="5">
        <v>186243</v>
      </c>
      <c r="E70" s="6" t="s">
        <v>37</v>
      </c>
      <c r="F70" s="7"/>
      <c r="G70" s="13" t="s">
        <v>38</v>
      </c>
      <c r="H70" s="5">
        <v>0</v>
      </c>
      <c r="I70" s="5">
        <v>2</v>
      </c>
      <c r="J70" s="5">
        <v>0</v>
      </c>
      <c r="K70" s="5">
        <v>1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3</v>
      </c>
      <c r="S70" s="5">
        <v>5</v>
      </c>
      <c r="T70" s="5">
        <f>SUM(H70:S70)</f>
        <v>11</v>
      </c>
      <c r="U70" s="5" t="s">
        <v>173</v>
      </c>
    </row>
    <row r="71" spans="1:21" x14ac:dyDescent="0.25">
      <c r="A71" s="5">
        <v>407</v>
      </c>
      <c r="B71" s="6" t="s">
        <v>99</v>
      </c>
      <c r="C71" s="6" t="s">
        <v>100</v>
      </c>
      <c r="D71" s="5">
        <v>214030</v>
      </c>
      <c r="E71" s="6" t="s">
        <v>37</v>
      </c>
      <c r="F71" s="7"/>
      <c r="G71" s="13" t="s">
        <v>38</v>
      </c>
      <c r="H71" s="5">
        <v>0</v>
      </c>
      <c r="I71" s="5">
        <v>0</v>
      </c>
      <c r="J71" s="5">
        <v>0</v>
      </c>
      <c r="K71" s="5">
        <v>2</v>
      </c>
      <c r="L71" s="5">
        <v>4</v>
      </c>
      <c r="M71" s="5">
        <v>10</v>
      </c>
      <c r="N71" s="5">
        <v>1</v>
      </c>
      <c r="O71" s="5">
        <v>5</v>
      </c>
      <c r="P71" s="5">
        <v>0</v>
      </c>
      <c r="Q71" s="5">
        <v>0</v>
      </c>
      <c r="R71" s="5">
        <v>9</v>
      </c>
      <c r="S71" s="5">
        <v>3</v>
      </c>
      <c r="T71" s="5">
        <f>SUM(H71:S71)</f>
        <v>34</v>
      </c>
      <c r="U71" s="5" t="s">
        <v>174</v>
      </c>
    </row>
    <row r="72" spans="1:21" x14ac:dyDescent="0.25">
      <c r="A72" s="5">
        <v>888</v>
      </c>
      <c r="B72" s="6" t="s">
        <v>163</v>
      </c>
      <c r="C72" s="6" t="s">
        <v>162</v>
      </c>
      <c r="D72" s="5" t="s">
        <v>171</v>
      </c>
      <c r="E72" s="6" t="s">
        <v>37</v>
      </c>
      <c r="F72" s="7"/>
      <c r="G72" s="13" t="s">
        <v>58</v>
      </c>
      <c r="H72" s="5">
        <v>0</v>
      </c>
      <c r="I72" s="5">
        <v>11</v>
      </c>
      <c r="J72" s="5">
        <v>5</v>
      </c>
      <c r="K72" s="5">
        <v>13</v>
      </c>
      <c r="L72" s="5">
        <v>5</v>
      </c>
      <c r="M72" s="5">
        <v>15</v>
      </c>
      <c r="N72" s="5">
        <v>11</v>
      </c>
      <c r="O72" s="5">
        <v>11</v>
      </c>
      <c r="P72" s="5">
        <v>9</v>
      </c>
      <c r="Q72" s="5">
        <v>0</v>
      </c>
      <c r="R72" s="5">
        <v>13</v>
      </c>
      <c r="S72" s="5">
        <v>5</v>
      </c>
      <c r="T72" s="5">
        <f>SUM(H72:S72)</f>
        <v>98</v>
      </c>
      <c r="U72" s="5" t="s">
        <v>175</v>
      </c>
    </row>
    <row r="73" spans="1:21" x14ac:dyDescent="0.25">
      <c r="A73" s="5">
        <v>887</v>
      </c>
      <c r="B73" s="6" t="s">
        <v>161</v>
      </c>
      <c r="C73" s="6" t="s">
        <v>162</v>
      </c>
      <c r="D73" s="5" t="s">
        <v>171</v>
      </c>
      <c r="E73" s="6" t="s">
        <v>37</v>
      </c>
      <c r="F73" s="7"/>
      <c r="G73" s="13" t="s">
        <v>31</v>
      </c>
      <c r="H73" s="5">
        <v>9</v>
      </c>
      <c r="I73" s="5">
        <v>15</v>
      </c>
      <c r="J73" s="5">
        <v>8</v>
      </c>
      <c r="K73" s="5">
        <v>6</v>
      </c>
      <c r="L73" s="5">
        <v>10</v>
      </c>
      <c r="M73" s="5">
        <v>15</v>
      </c>
      <c r="N73" s="5">
        <v>13</v>
      </c>
      <c r="O73" s="5">
        <v>10</v>
      </c>
      <c r="P73" s="5">
        <v>0</v>
      </c>
      <c r="Q73" s="5">
        <v>9</v>
      </c>
      <c r="R73" s="5">
        <v>15</v>
      </c>
      <c r="S73" s="5">
        <v>8</v>
      </c>
      <c r="T73" s="5">
        <f>SUM(H73:S73)</f>
        <v>118</v>
      </c>
      <c r="U73" s="5" t="s">
        <v>176</v>
      </c>
    </row>
    <row r="74" spans="1:21" x14ac:dyDescent="0.25">
      <c r="A74" s="5">
        <v>503</v>
      </c>
      <c r="B74" s="6" t="s">
        <v>127</v>
      </c>
      <c r="C74" s="6" t="s">
        <v>124</v>
      </c>
      <c r="D74" s="5">
        <v>302038</v>
      </c>
      <c r="E74" s="6" t="s">
        <v>37</v>
      </c>
      <c r="F74" s="7"/>
      <c r="G74" s="13" t="s">
        <v>128</v>
      </c>
      <c r="H74" s="5" t="s">
        <v>170</v>
      </c>
      <c r="I74" s="5" t="s">
        <v>170</v>
      </c>
      <c r="J74" s="5" t="s">
        <v>170</v>
      </c>
      <c r="K74" s="5" t="s">
        <v>170</v>
      </c>
      <c r="L74" s="5" t="s">
        <v>170</v>
      </c>
      <c r="M74" s="5" t="s">
        <v>170</v>
      </c>
      <c r="N74" s="5" t="s">
        <v>170</v>
      </c>
      <c r="O74" s="5" t="s">
        <v>170</v>
      </c>
      <c r="P74" s="5" t="s">
        <v>170</v>
      </c>
      <c r="Q74" s="5" t="s">
        <v>170</v>
      </c>
      <c r="R74" s="5" t="s">
        <v>170</v>
      </c>
      <c r="S74" s="5" t="s">
        <v>170</v>
      </c>
      <c r="T74" s="5" t="s">
        <v>170</v>
      </c>
      <c r="U74" s="5" t="s">
        <v>170</v>
      </c>
    </row>
    <row r="75" spans="1:21" x14ac:dyDescent="0.25">
      <c r="A75" s="5"/>
      <c r="B75" s="6"/>
      <c r="C75" s="6"/>
      <c r="D75" s="5"/>
      <c r="E75" s="6"/>
      <c r="F75" s="5"/>
      <c r="G75" s="1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5">
      <c r="A76" s="5">
        <v>880</v>
      </c>
      <c r="B76" s="6" t="s">
        <v>165</v>
      </c>
      <c r="C76" s="6" t="s">
        <v>100</v>
      </c>
      <c r="D76" s="5" t="s">
        <v>171</v>
      </c>
      <c r="E76" s="6" t="s">
        <v>166</v>
      </c>
      <c r="F76" s="7"/>
      <c r="G76" s="13" t="s">
        <v>164</v>
      </c>
      <c r="H76" s="5">
        <v>7</v>
      </c>
      <c r="I76" s="5">
        <v>10</v>
      </c>
      <c r="J76" s="5">
        <v>0</v>
      </c>
      <c r="K76" s="5">
        <v>0</v>
      </c>
      <c r="L76" s="5">
        <v>0</v>
      </c>
      <c r="M76" s="5">
        <v>5</v>
      </c>
      <c r="N76" s="5">
        <v>3</v>
      </c>
      <c r="O76" s="5">
        <v>1</v>
      </c>
      <c r="P76" s="5">
        <v>13</v>
      </c>
      <c r="Q76" s="5">
        <v>0</v>
      </c>
      <c r="R76" s="5">
        <v>5</v>
      </c>
      <c r="S76" s="5">
        <v>4</v>
      </c>
      <c r="T76" s="5">
        <f>SUM(H76:S76)</f>
        <v>48</v>
      </c>
      <c r="U76" s="5" t="s">
        <v>172</v>
      </c>
    </row>
    <row r="77" spans="1:21" x14ac:dyDescent="0.25">
      <c r="A77" s="5">
        <v>485</v>
      </c>
      <c r="B77" s="6" t="s">
        <v>117</v>
      </c>
      <c r="C77" s="6" t="s">
        <v>91</v>
      </c>
      <c r="D77" s="5">
        <v>210586</v>
      </c>
      <c r="E77" s="6" t="s">
        <v>166</v>
      </c>
      <c r="F77" s="7"/>
      <c r="G77" s="6" t="s">
        <v>38</v>
      </c>
      <c r="H77" s="5">
        <v>9</v>
      </c>
      <c r="I77" s="5">
        <v>6</v>
      </c>
      <c r="J77" s="5">
        <v>3</v>
      </c>
      <c r="K77" s="5">
        <v>7</v>
      </c>
      <c r="L77" s="5">
        <v>9</v>
      </c>
      <c r="M77" s="5">
        <v>3</v>
      </c>
      <c r="N77" s="5">
        <v>9</v>
      </c>
      <c r="O77" s="5">
        <v>3</v>
      </c>
      <c r="P77" s="5">
        <v>7</v>
      </c>
      <c r="Q77" s="5">
        <v>3</v>
      </c>
      <c r="R77" s="5">
        <v>3</v>
      </c>
      <c r="S77" s="5">
        <v>5</v>
      </c>
      <c r="T77" s="5">
        <f>SUM(H77:S77)</f>
        <v>67</v>
      </c>
      <c r="U77" s="5" t="s">
        <v>173</v>
      </c>
    </row>
  </sheetData>
  <sortState xmlns:xlrd2="http://schemas.microsoft.com/office/spreadsheetml/2017/richdata2" ref="A34:W41">
    <sortCondition ref="T34:T41"/>
  </sortState>
  <mergeCells count="5">
    <mergeCell ref="A1:G1"/>
    <mergeCell ref="A3:G3"/>
    <mergeCell ref="A5:G5"/>
    <mergeCell ref="A7:G7"/>
    <mergeCell ref="B9:C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2023-08-04T10:40:21Z</cp:lastPrinted>
  <dcterms:created xsi:type="dcterms:W3CDTF">2023-08-03T19:39:10Z</dcterms:created>
  <dcterms:modified xsi:type="dcterms:W3CDTF">2023-08-08T11:07:07Z</dcterms:modified>
</cp:coreProperties>
</file>